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2"/>
  </bookViews>
  <sheets>
    <sheet name="Schedule" sheetId="1" r:id="rId1"/>
    <sheet name="Codes" sheetId="2" r:id="rId2"/>
    <sheet name="Payments" sheetId="3" r:id="rId3"/>
  </sheets>
  <definedNames>
    <definedName name="Holidays2016">Schedule!$K$4:$K$11</definedName>
  </definedNames>
  <calcPr calcId="162913" concurrentCalc="0"/>
</workbook>
</file>

<file path=xl/calcChain.xml><?xml version="1.0" encoding="utf-8"?>
<calcChain xmlns="http://schemas.openxmlformats.org/spreadsheetml/2006/main">
  <c r="B6" i="3" l="1"/>
  <c r="C5" i="2"/>
  <c r="C6" i="2"/>
  <c r="C4" i="2"/>
  <c r="B5" i="2"/>
  <c r="B6" i="2"/>
  <c r="B4" i="2"/>
  <c r="I4" i="1"/>
  <c r="G4" i="1"/>
  <c r="E4" i="1"/>
  <c r="C4" i="1"/>
</calcChain>
</file>

<file path=xl/sharedStrings.xml><?xml version="1.0" encoding="utf-8"?>
<sst xmlns="http://schemas.openxmlformats.org/spreadsheetml/2006/main" count="21" uniqueCount="21">
  <si>
    <t>Start
Date</t>
  </si>
  <si>
    <t>Days to
Beta</t>
  </si>
  <si>
    <t>Days to
Review</t>
  </si>
  <si>
    <t>Beta</t>
  </si>
  <si>
    <t>Review
Complete</t>
  </si>
  <si>
    <t>Days QA/
Final Fix</t>
  </si>
  <si>
    <t>Days to
Final Draft</t>
  </si>
  <si>
    <t>Final
Draft</t>
  </si>
  <si>
    <t>Complete</t>
  </si>
  <si>
    <t>Product Development Schedule</t>
  </si>
  <si>
    <t>Holidays</t>
  </si>
  <si>
    <t>Code</t>
  </si>
  <si>
    <t>Numeric</t>
  </si>
  <si>
    <t>Alphabetic</t>
  </si>
  <si>
    <t>1243AHOBH</t>
  </si>
  <si>
    <t>25AHOWMNNH</t>
  </si>
  <si>
    <t>459824APZHELH</t>
  </si>
  <si>
    <t>Loan Amount</t>
  </si>
  <si>
    <t>Interest Rate</t>
  </si>
  <si>
    <t>Months</t>
  </si>
  <si>
    <t>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</si>
</sst>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4" fontId="0" fillId="0" borderId="0" xfId="0" applyNumberFormat="1"/>
    <xf numFmtId="0" fontId="2" fillId="2" borderId="0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2" fillId="4" borderId="7" xfId="0" applyFont="1" applyFill="1" applyBorder="1"/>
    <xf numFmtId="0" fontId="2" fillId="5" borderId="5" xfId="0" applyFont="1" applyFill="1" applyBorder="1"/>
    <xf numFmtId="0" fontId="2" fillId="5" borderId="6" xfId="0" applyFont="1" applyFill="1" applyBorder="1"/>
    <xf numFmtId="0" fontId="0" fillId="5" borderId="3" xfId="0" applyFill="1" applyBorder="1"/>
    <xf numFmtId="164" fontId="0" fillId="5" borderId="2" xfId="1" applyNumberFormat="1" applyFont="1" applyFill="1" applyBorder="1"/>
    <xf numFmtId="164" fontId="0" fillId="4" borderId="4" xfId="1" applyNumberFormat="1" applyFont="1" applyFill="1" applyBorder="1"/>
    <xf numFmtId="9" fontId="0" fillId="5" borderId="3" xfId="2" applyFont="1" applyFill="1" applyBorder="1"/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J4" sqref="J4"/>
    </sheetView>
  </sheetViews>
  <sheetFormatPr defaultRowHeight="15" x14ac:dyDescent="0.25"/>
  <cols>
    <col min="3" max="3" width="9.7109375" bestFit="1" customWidth="1"/>
    <col min="5" max="5" width="10.140625" customWidth="1"/>
    <col min="6" max="6" width="10.42578125" customWidth="1"/>
    <col min="7" max="7" width="10" customWidth="1"/>
    <col min="9" max="9" width="10.7109375" customWidth="1"/>
    <col min="11" max="11" width="10.7109375" bestFit="1" customWidth="1"/>
  </cols>
  <sheetData>
    <row r="1" spans="1:11" ht="23.25" x14ac:dyDescent="0.35">
      <c r="A1" s="13" t="s">
        <v>9</v>
      </c>
      <c r="B1" s="13"/>
      <c r="C1" s="13"/>
      <c r="D1" s="13"/>
      <c r="E1" s="13"/>
      <c r="F1" s="13"/>
      <c r="G1" s="13"/>
      <c r="H1" s="13"/>
      <c r="I1" s="13"/>
    </row>
    <row r="3" spans="1:11" ht="30" x14ac:dyDescent="0.25">
      <c r="A3" s="1" t="s">
        <v>0</v>
      </c>
      <c r="B3" s="1" t="s">
        <v>1</v>
      </c>
      <c r="C3" s="2" t="s">
        <v>3</v>
      </c>
      <c r="D3" s="1" t="s">
        <v>2</v>
      </c>
      <c r="E3" s="1" t="s">
        <v>4</v>
      </c>
      <c r="F3" s="1" t="s">
        <v>6</v>
      </c>
      <c r="G3" s="1" t="s">
        <v>7</v>
      </c>
      <c r="H3" s="1" t="s">
        <v>5</v>
      </c>
      <c r="I3" s="1" t="s">
        <v>8</v>
      </c>
      <c r="K3" s="4" t="s">
        <v>10</v>
      </c>
    </row>
    <row r="4" spans="1:11" x14ac:dyDescent="0.25">
      <c r="A4" s="3">
        <v>42370</v>
      </c>
      <c r="B4">
        <v>20</v>
      </c>
      <c r="C4" s="3">
        <f>WORKDAY.INTL(A4,B4,1,Holidays2016)</f>
        <v>42401</v>
      </c>
      <c r="D4">
        <v>3</v>
      </c>
      <c r="E4" s="3">
        <f>WORKDAY.INTL(C4,D4,1,Holidays2016)</f>
        <v>42404</v>
      </c>
      <c r="F4">
        <v>5</v>
      </c>
      <c r="G4" s="3">
        <f>WORKDAY.INTL(E4,F4,1,Holidays2016)</f>
        <v>42411</v>
      </c>
      <c r="H4">
        <v>3</v>
      </c>
      <c r="I4" s="3">
        <f>WORKDAY.INTL(G4,H4,1,Holidays2016)</f>
        <v>42417</v>
      </c>
      <c r="K4" s="3">
        <v>42387</v>
      </c>
    </row>
    <row r="5" spans="1:11" x14ac:dyDescent="0.25">
      <c r="K5" s="3">
        <v>42415</v>
      </c>
    </row>
    <row r="6" spans="1:11" x14ac:dyDescent="0.25">
      <c r="K6" s="3">
        <v>42520</v>
      </c>
    </row>
    <row r="7" spans="1:11" x14ac:dyDescent="0.25">
      <c r="K7" s="3">
        <v>42555</v>
      </c>
    </row>
    <row r="8" spans="1:11" x14ac:dyDescent="0.25">
      <c r="K8" s="3">
        <v>42618</v>
      </c>
    </row>
    <row r="9" spans="1:11" x14ac:dyDescent="0.25">
      <c r="K9" s="3">
        <v>42698</v>
      </c>
    </row>
    <row r="10" spans="1:11" x14ac:dyDescent="0.25">
      <c r="K10" s="3">
        <v>42699</v>
      </c>
    </row>
    <row r="11" spans="1:11" x14ac:dyDescent="0.25">
      <c r="K11" s="3">
        <v>42730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4" sqref="C4:C6"/>
    </sheetView>
  </sheetViews>
  <sheetFormatPr defaultRowHeight="15" x14ac:dyDescent="0.25"/>
  <cols>
    <col min="1" max="1" width="18" customWidth="1"/>
    <col min="2" max="2" width="11.28515625" customWidth="1"/>
    <col min="3" max="3" width="12.7109375" customWidth="1"/>
  </cols>
  <sheetData>
    <row r="3" spans="1:3" ht="15.75" x14ac:dyDescent="0.25">
      <c r="A3" s="5" t="s">
        <v>11</v>
      </c>
      <c r="B3" s="5" t="s">
        <v>12</v>
      </c>
      <c r="C3" s="5" t="s">
        <v>13</v>
      </c>
    </row>
    <row r="4" spans="1:3" x14ac:dyDescent="0.25">
      <c r="A4" t="s">
        <v>14</v>
      </c>
      <c r="B4" t="str">
        <f>LEFT(A4,FIND("A",A4)-1)</f>
        <v>1243</v>
      </c>
      <c r="C4" t="str">
        <f>RIGHT(A4,LEN(A4)-FIND("A",A4)+1)</f>
        <v>AHOBH</v>
      </c>
    </row>
    <row r="5" spans="1:3" x14ac:dyDescent="0.25">
      <c r="A5" t="s">
        <v>15</v>
      </c>
      <c r="B5" t="str">
        <f t="shared" ref="B5:B6" si="0">LEFT(A5,FIND("A",A5)-1)</f>
        <v>25</v>
      </c>
      <c r="C5" t="str">
        <f t="shared" ref="C5:C6" si="1">RIGHT(A5,LEN(A5)-FIND("A",A5)+1)</f>
        <v>AHOWMNNH</v>
      </c>
    </row>
    <row r="6" spans="1:3" x14ac:dyDescent="0.25">
      <c r="A6" t="s">
        <v>16</v>
      </c>
      <c r="B6" t="str">
        <f t="shared" si="0"/>
        <v>459824</v>
      </c>
      <c r="C6" t="str">
        <f t="shared" si="1"/>
        <v>APZHELH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tabSelected="1" workbookViewId="0">
      <selection activeCell="B7" sqref="B7"/>
    </sheetView>
  </sheetViews>
  <sheetFormatPr defaultRowHeight="15" x14ac:dyDescent="0.25"/>
  <cols>
    <col min="1" max="1" width="12.7109375" bestFit="1" customWidth="1"/>
    <col min="2" max="2" width="11.5703125" bestFit="1" customWidth="1"/>
  </cols>
  <sheetData>
    <row r="3" spans="1:2" x14ac:dyDescent="0.25">
      <c r="A3" s="7" t="s">
        <v>17</v>
      </c>
      <c r="B3" s="10">
        <v>120000</v>
      </c>
    </row>
    <row r="4" spans="1:2" x14ac:dyDescent="0.25">
      <c r="A4" s="8" t="s">
        <v>18</v>
      </c>
      <c r="B4" s="12">
        <v>0.06</v>
      </c>
    </row>
    <row r="5" spans="1:2" x14ac:dyDescent="0.25">
      <c r="A5" s="8" t="s">
        <v>19</v>
      </c>
      <c r="B5" s="9">
        <v>360</v>
      </c>
    </row>
    <row r="6" spans="1:2" x14ac:dyDescent="0.25">
      <c r="A6" s="6" t="s">
        <v>20</v>
      </c>
      <c r="B6" s="11">
        <f>PMT(B4/12,B5,-B3)</f>
        <v>719.46063018330267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Schedule</vt:lpstr>
      <vt:lpstr>Codes</vt:lpstr>
      <vt:lpstr>Payments</vt:lpstr>
      <vt:lpstr>Holidays2016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2015-10-05T19:23:48Z</dcterms:created>
  <dcterms:modified xsi:type="dcterms:W3CDTF">2016-01-22T13:24:47Z</dcterms:modified>
</cp:coreProperties>
</file>